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inina\Desktop\"/>
    </mc:Choice>
  </mc:AlternateContent>
  <bookViews>
    <workbookView xWindow="0" yWindow="0" windowWidth="12450" windowHeight="6735"/>
  </bookViews>
  <sheets>
    <sheet name="Отчет КП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K44" i="1" s="1"/>
  <c r="L45" i="1"/>
  <c r="L44" i="1" s="1"/>
  <c r="M45" i="1"/>
  <c r="M44" i="1" s="1"/>
  <c r="O45" i="1"/>
  <c r="O44" i="1" s="1"/>
  <c r="P45" i="1"/>
  <c r="P44" i="1" s="1"/>
  <c r="K43" i="1"/>
  <c r="K42" i="1" s="1"/>
  <c r="L43" i="1"/>
  <c r="L42" i="1" s="1"/>
  <c r="M43" i="1"/>
  <c r="M42" i="1" s="1"/>
  <c r="N43" i="1"/>
  <c r="N42" i="1" s="1"/>
  <c r="O43" i="1"/>
  <c r="O42" i="1" s="1"/>
  <c r="P43" i="1"/>
  <c r="P42" i="1" s="1"/>
  <c r="F28" i="1" l="1"/>
  <c r="F32" i="1" s="1"/>
  <c r="G28" i="1"/>
  <c r="G32" i="1" s="1"/>
  <c r="I28" i="1"/>
  <c r="I32" i="1" s="1"/>
  <c r="J28" i="1"/>
  <c r="J32" i="1" s="1"/>
  <c r="K28" i="1"/>
  <c r="K32" i="1" s="1"/>
  <c r="F27" i="1"/>
  <c r="G27" i="1"/>
  <c r="I27" i="1"/>
  <c r="J27" i="1"/>
  <c r="K27" i="1"/>
  <c r="F26" i="1"/>
  <c r="G26" i="1"/>
  <c r="I26" i="1"/>
  <c r="J26" i="1"/>
  <c r="K26" i="1"/>
  <c r="F15" i="1"/>
  <c r="G31" i="1" l="1"/>
  <c r="K31" i="1"/>
  <c r="F31" i="1"/>
  <c r="J31" i="1"/>
  <c r="I31" i="1"/>
</calcChain>
</file>

<file path=xl/sharedStrings.xml><?xml version="1.0" encoding="utf-8"?>
<sst xmlns="http://schemas.openxmlformats.org/spreadsheetml/2006/main" count="177" uniqueCount="107">
  <si>
    <t>ОТЧЕТ</t>
  </si>
  <si>
    <t>УТВЕРЖДЕН</t>
  </si>
  <si>
    <t>О ХОДЕ РЕАЛИЗАЦИИ</t>
  </si>
  <si>
    <t>КОМПЛЕКСА ПРОЦЕССНЫХ МЕРОПРИЯТИЙ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</si>
  <si>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</si>
  <si>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</si>
  <si>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</si>
  <si>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</si>
  <si>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</si>
  <si>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</si>
  <si>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</si>
  <si>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</si>
  <si>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</si>
  <si>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</si>
  <si>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</si>
  <si>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</si>
  <si>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</si>
  <si>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</si>
  <si>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</si>
  <si>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</si>
  <si>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</si>
  <si>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</si>
  <si>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</si>
  <si>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</si>
  <si>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</si>
  <si>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</si>
  <si>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</si>
  <si>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</si>
  <si>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</si>
  <si>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</si>
  <si>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</si>
  <si>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</si>
  <si>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</si>
  <si>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</si>
  <si>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</si>
  <si>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</si>
  <si>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</si>
  <si>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</si>
  <si>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</si>
  <si>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Областной бюджет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</si>
  <si>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</si>
  <si>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</si>
  <si>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</si>
  <si>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</si>
  <si>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</si>
  <si>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</si>
  <si>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</si>
  <si>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</si>
  <si>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</si>
  <si>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2.1.</t>
  </si>
  <si>
    <t xml:space="preserve">оля граждан, положительно </t>
  </si>
  <si>
    <t>КПМ</t>
  </si>
  <si>
    <t>возрастающий</t>
  </si>
  <si>
    <t>х</t>
  </si>
  <si>
    <t>Акинина Ю.В. , председатель комитета по межнациональным вопросам, религии и казачеству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</si>
  <si>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</si>
  <si>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r>
      <t>«Поддержка казачества в городе Ростове-на-Дону»</t>
    </r>
    <r>
      <rPr>
        <b/>
        <sz val="18"/>
        <color rgb="FF000000"/>
        <rFont val="Times New Roman"/>
        <family val="1"/>
        <charset val="204"/>
      </rPr>
      <t/>
    </r>
  </si>
  <si>
    <t>1. Задача комплекса процессных мероприятий «Привлечены члены казачьих обществ к несению государственной и иной службы»</t>
  </si>
  <si>
    <t>Количество подростков, занимающихся в казачьих военно-патриотических клубах города Ростова-на-Дону</t>
  </si>
  <si>
    <t>2. Задача комплекса процессных мероприятий «Созданы условия для сохранения и развития казачьей культуры»</t>
  </si>
  <si>
    <t xml:space="preserve">Количество мероприятий, направленных на сохранение 
и развитие казачьей культуры
</t>
  </si>
  <si>
    <t xml:space="preserve"> Задача комплекса процессных мероприятий «Привлечены члены казачьих обществ к несению государственной и иной службы»</t>
  </si>
  <si>
    <t xml:space="preserve">Мероприятие (результат) 1. 
«Обеспечено исполнение членами казачьих обществ обязательств по оказанию содействия органам местного самоуправления 
в осуществлении задач и функций, предусмотренных договорами»
</t>
  </si>
  <si>
    <t xml:space="preserve">Контрольная точка 1.1. 
Оказание организационного, информационного, консультативного и методического содействия городским казачьим обществам в деятельности  
по несению государственной и иной службы
</t>
  </si>
  <si>
    <t xml:space="preserve">Контрольная точка 1.2. 
Заключение договоров между Администрацией города Ростова-на-Дону и ВКО ВВД по оказанию содействия в осуществлении задач и функций, предусмотренных Областным законом Ростовской области от 29.09.1999 № 47-ЗС 
«О казачьих дружинах в Ростовской области»
</t>
  </si>
  <si>
    <t xml:space="preserve">Контрольная точка 1.3. 
Осуществление проверки исполнения ВКО ВВД обязательств по оказанию содействия Администрации города Ростова-на-Дону 
в осуществлении задач и функций, предусмотренных договором
</t>
  </si>
  <si>
    <t xml:space="preserve">Контрольная точка 1.4. 
Финансирование расходов, направленных 
на исполнение ВКО ВВД обязательств 
по оказанию содействия Администрации города Ростова-на-Дону в осуществлении задач 
и функций, предусмотренных договором
</t>
  </si>
  <si>
    <t xml:space="preserve">Мероприятие (результат) 2. 
«Оказано содействие сохранению и развитию казачьей культуры»
</t>
  </si>
  <si>
    <t xml:space="preserve">Контрольная точка 2.1. 
Обеспечено содействие работе творческих фольклорных казачьих коллективов городских общественных объединений казаков
</t>
  </si>
  <si>
    <t xml:space="preserve">Контрольная точка 2.2. 
Обеспечены организация и проведение мероприятий, направленных на сохранение 
и развитие казачьей культуры
</t>
  </si>
  <si>
    <t>человек</t>
  </si>
  <si>
    <t>1.2.</t>
  </si>
  <si>
    <t xml:space="preserve">ежемесячно 
до 30 числа месяца, следующего 
за отчетным
</t>
  </si>
  <si>
    <t xml:space="preserve">Керженцева О.В., начальник отдела бухгалтерского учета, отчетности и планирования расходов Администрации города
Ростова-на-Дону
</t>
  </si>
  <si>
    <t>единиц</t>
  </si>
  <si>
    <t>Акинина Ю.В.</t>
  </si>
  <si>
    <t>1.1.2.</t>
  </si>
  <si>
    <t>1.1.3.</t>
  </si>
  <si>
    <t>1.1.4.</t>
  </si>
  <si>
    <t>2.1.1.</t>
  </si>
  <si>
    <t>2.1.2.</t>
  </si>
  <si>
    <t>Мероприятие (результат)  1. 
«Обеспечено исполнение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договором» всего, в том числе:</t>
  </si>
  <si>
    <t>Мероприятие (результат) 2 «Оказано содействие сохранению и развитию казачьей куультуры» всего, в том числе:</t>
  </si>
  <si>
    <t>Председатель комитета по межнациональным вопросам, религии и казачеству Администрации города Ростова-на-Дону</t>
  </si>
  <si>
    <t>2.</t>
  </si>
  <si>
    <t xml:space="preserve">Количество членов казачьих обществ города Ростова-на-Дону, участвующих в мероприятиях по охране общественного порядка в составе Народной дружины города Ростова-на-Дону 
</t>
  </si>
  <si>
    <t>процентов</t>
  </si>
  <si>
    <t>-</t>
  </si>
  <si>
    <t xml:space="preserve">Заключен договор между Администрацией города Ростова-на-Дону и ВКО ВВД по оказанию содействия в осуществлении задач и функций, предусмотренных Областным законом Ростовской области от 29.09.1999 № 47-ЗС 
«О казачьих дружинах в Ростовской области» на 2026 год
</t>
  </si>
  <si>
    <t>Протокол заседания рабочей группы общественного контроля з от 13.03.2026 № ПР-ВН/2.  Оказано содействие в прохождении процедуры регистрации казачьей станицы "Гниловская" , проработан вопрос организации организации взаимодействия казачьих объединений с ТОСами города Ростова-на-Дону</t>
  </si>
  <si>
    <t>Договор между Администрацией города Ростова-на-Дону и ВКО ВВД от 02.02.2026 № 53</t>
  </si>
  <si>
    <t>31.03.2026 30.06.2026</t>
  </si>
  <si>
    <t>13.03.2026 30.06.2026</t>
  </si>
  <si>
    <t>отчет об исполнении от 31.03.2026 №б/н отчет об исполнении от 30.06.2026 №б/н</t>
  </si>
  <si>
    <t xml:space="preserve">11 Актов проверок    10 актов проверок  </t>
  </si>
  <si>
    <t>По итогам 1 квартала составлено 11 актов-проверок от:                                                       14.01.2016; 20.01.2026; 27.01.2026; 04.02.2026; 13.02.2026; 19.02.2026; 26.02.2026; 04.03.2026; 13.03.2026; 19.03.2026; 25.03.2026                 По итогам 2 квартала составлено 10 актов-проверок</t>
  </si>
  <si>
    <t>31.03.2026   30.06.2026</t>
  </si>
  <si>
    <t>Платежные ведомости от 02.02.2026, 02.03.2026, 31.03.2026, 30.04.2026, 30.05.2026,  30.06.2026</t>
  </si>
  <si>
    <t>31.03.2026  30.06.2026</t>
  </si>
  <si>
    <t>31.03.2026 15.06.2026</t>
  </si>
  <si>
    <t>отчет об исполнении от 31.03.2026 №б/н отчет об исполнении от 15.06.2026 №б/н</t>
  </si>
  <si>
    <t>Обеспечено участие казачьих творческих коллективов в празднике "Казачья Масленица"    Обеспечено участие казачьих творческих коллективов в фестивале народной культуры</t>
  </si>
  <si>
    <t>24.02.2026 30.06.2026</t>
  </si>
  <si>
    <t>отчет об исполнении от 31.03.2026 №б/н  отчет об исполнении от 30.06.2026 №б/н</t>
  </si>
  <si>
    <t>Заключен муниципальный контракт № 14 от 18 февраля 2026 года  на проведение праздника "Казачья Масленица"  Казачьи коллективы приняли участие в концерных программых ко Дню России</t>
  </si>
  <si>
    <t>за 1 полугодие 2026 года</t>
  </si>
  <si>
    <t xml:space="preserve">  Дата утверждения отчета: 14.07.2026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</si>
</sst>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3"/>
      <color rgb="FF00B05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10" fillId="2" borderId="16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center" wrapText="1"/>
    </xf>
    <xf numFmtId="0" fontId="12" fillId="0" borderId="17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14" fontId="8" fillId="0" borderId="10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14" fontId="8" fillId="0" borderId="13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14" fontId="8" fillId="0" borderId="16" xfId="0" applyNumberFormat="1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/>
    </xf>
    <xf numFmtId="4" fontId="5" fillId="0" borderId="10" xfId="0" applyNumberFormat="1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1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4" fontId="5" fillId="0" borderId="11" xfId="0" applyNumberFormat="1" applyFont="1" applyFill="1" applyBorder="1" applyAlignment="1">
      <alignment horizontal="center" vertical="top" wrapText="1"/>
    </xf>
    <xf numFmtId="164" fontId="5" fillId="0" borderId="12" xfId="0" applyNumberFormat="1" applyFont="1" applyFill="1" applyBorder="1" applyAlignment="1">
      <alignment horizontal="center" vertical="top" wrapText="1"/>
    </xf>
    <xf numFmtId="164" fontId="5" fillId="0" borderId="17" xfId="0" applyNumberFormat="1" applyFont="1" applyFill="1" applyBorder="1" applyAlignment="1">
      <alignment horizontal="center" vertical="top" wrapText="1"/>
    </xf>
    <xf numFmtId="164" fontId="5" fillId="0" borderId="18" xfId="0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vertical="top" wrapText="1"/>
    </xf>
    <xf numFmtId="0" fontId="8" fillId="0" borderId="16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5"/>
  <sheetViews>
    <sheetView tabSelected="1" topLeftCell="A35" zoomScale="80" zoomScaleNormal="80" workbookViewId="0">
      <selection activeCell="M43" sqref="M43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3.85546875" customWidth="1"/>
    <col min="23" max="36" width="8.7109375" hidden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36" ht="15" customHeight="1" x14ac:dyDescent="0.25">
      <c r="B1" s="1"/>
      <c r="C1" s="1"/>
      <c r="D1" s="89"/>
      <c r="E1" s="89"/>
      <c r="F1" s="89"/>
      <c r="G1" s="89"/>
      <c r="H1" s="1"/>
      <c r="I1" s="1"/>
      <c r="J1" s="1"/>
      <c r="K1" s="1"/>
      <c r="L1" s="1"/>
      <c r="M1" s="89"/>
      <c r="N1" s="89"/>
      <c r="O1" s="1"/>
      <c r="P1" s="2"/>
      <c r="Q1" s="3"/>
      <c r="R1" s="3"/>
      <c r="S1" s="3"/>
      <c r="T1" s="3"/>
      <c r="U1" s="3"/>
      <c r="V1" s="4"/>
    </row>
    <row r="2" spans="2:36" ht="27.2" customHeight="1" x14ac:dyDescent="0.35">
      <c r="B2" s="100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6"/>
      <c r="Q2" s="104" t="s">
        <v>1</v>
      </c>
      <c r="R2" s="104"/>
      <c r="S2" s="104"/>
      <c r="T2" s="104"/>
      <c r="U2" s="104"/>
      <c r="V2" s="7"/>
    </row>
    <row r="3" spans="2:36" ht="27" customHeight="1" x14ac:dyDescent="0.25">
      <c r="B3" s="100" t="s">
        <v>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8"/>
      <c r="Q3" s="89"/>
      <c r="R3" s="89"/>
      <c r="S3" s="89"/>
      <c r="T3" s="89"/>
      <c r="U3" s="89"/>
      <c r="V3" s="9"/>
    </row>
    <row r="4" spans="2:36" ht="27.2" customHeight="1" x14ac:dyDescent="0.25">
      <c r="B4" s="100" t="s">
        <v>3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6"/>
      <c r="Q4" s="10"/>
      <c r="R4" s="10"/>
      <c r="S4" s="10"/>
      <c r="T4" s="101" t="s">
        <v>75</v>
      </c>
      <c r="U4" s="101"/>
      <c r="V4" s="7"/>
    </row>
    <row r="5" spans="2:36" ht="15.75" customHeight="1" x14ac:dyDescent="0.25">
      <c r="B5" s="5"/>
      <c r="C5" s="5"/>
      <c r="D5" s="100"/>
      <c r="E5" s="100"/>
      <c r="F5" s="100"/>
      <c r="G5" s="100"/>
      <c r="H5" s="5"/>
      <c r="I5" s="5"/>
      <c r="J5" s="5"/>
      <c r="K5" s="5"/>
      <c r="L5" s="5"/>
      <c r="M5" s="100"/>
      <c r="N5" s="100"/>
      <c r="O5" s="5"/>
      <c r="P5" s="6"/>
      <c r="Q5" s="89"/>
      <c r="R5" s="89"/>
      <c r="S5" s="89"/>
      <c r="T5" s="89"/>
      <c r="U5" s="89"/>
      <c r="V5" s="7"/>
    </row>
    <row r="6" spans="2:36" ht="63.75" customHeight="1" x14ac:dyDescent="0.25">
      <c r="B6" s="102" t="s">
        <v>56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6"/>
      <c r="Q6" s="103" t="s">
        <v>83</v>
      </c>
      <c r="R6" s="103"/>
      <c r="S6" s="103"/>
      <c r="T6" s="103"/>
      <c r="U6" s="103"/>
      <c r="V6" s="7"/>
      <c r="W6" s="22"/>
      <c r="X6" s="22"/>
      <c r="Y6" s="22"/>
      <c r="Z6" s="22"/>
      <c r="AA6" s="22"/>
      <c r="AB6" s="22"/>
      <c r="AC6" s="22"/>
      <c r="AJ6" s="23"/>
    </row>
    <row r="7" spans="2:36" ht="25.5" customHeight="1" x14ac:dyDescent="0.25">
      <c r="B7" s="102" t="s">
        <v>105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6"/>
      <c r="Q7" s="108" t="s">
        <v>106</v>
      </c>
      <c r="R7" s="108"/>
      <c r="S7" s="108"/>
      <c r="T7" s="108"/>
      <c r="U7" s="108"/>
      <c r="V7" s="7"/>
    </row>
    <row r="8" spans="2:36" ht="15" customHeight="1" x14ac:dyDescent="0.25">
      <c r="B8" s="11"/>
      <c r="C8" s="11"/>
      <c r="D8" s="88"/>
      <c r="E8" s="88"/>
      <c r="F8" s="88"/>
      <c r="G8" s="88"/>
      <c r="H8" s="11"/>
      <c r="I8" s="11"/>
      <c r="J8" s="11"/>
      <c r="K8" s="11"/>
      <c r="L8" s="11"/>
      <c r="M8" s="88"/>
      <c r="N8" s="88"/>
      <c r="O8" s="11"/>
      <c r="P8" s="12"/>
      <c r="Q8" s="13"/>
      <c r="R8" s="13"/>
      <c r="S8" s="13"/>
      <c r="T8" s="13"/>
      <c r="U8" s="13"/>
      <c r="V8" s="14"/>
    </row>
    <row r="9" spans="2:36" ht="25.5" customHeight="1" x14ac:dyDescent="0.25">
      <c r="B9" s="87" t="s">
        <v>4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</row>
    <row r="10" spans="2:36" ht="15" customHeight="1" x14ac:dyDescent="0.25">
      <c r="B10" s="11"/>
      <c r="C10" s="11"/>
      <c r="D10" s="88"/>
      <c r="E10" s="88"/>
      <c r="F10" s="88"/>
      <c r="G10" s="88"/>
      <c r="H10" s="11"/>
      <c r="I10" s="11"/>
      <c r="J10" s="11"/>
      <c r="K10" s="11"/>
      <c r="L10" s="11"/>
      <c r="M10" s="88"/>
      <c r="N10" s="88"/>
      <c r="O10" s="11"/>
      <c r="P10" s="88"/>
      <c r="Q10" s="88"/>
      <c r="R10" s="88"/>
      <c r="S10" s="88"/>
      <c r="T10" s="88"/>
      <c r="U10" s="88"/>
      <c r="V10" s="88"/>
    </row>
    <row r="11" spans="2:36" ht="84" customHeight="1" x14ac:dyDescent="0.25">
      <c r="B11" s="15" t="s">
        <v>5</v>
      </c>
      <c r="C11" s="15" t="s">
        <v>6</v>
      </c>
      <c r="D11" s="80" t="s">
        <v>7</v>
      </c>
      <c r="E11" s="81"/>
      <c r="F11" s="80" t="s">
        <v>8</v>
      </c>
      <c r="G11" s="81"/>
      <c r="H11" s="15" t="s">
        <v>9</v>
      </c>
      <c r="I11" s="15" t="s">
        <v>10</v>
      </c>
      <c r="J11" s="15" t="s">
        <v>11</v>
      </c>
      <c r="K11" s="15" t="s">
        <v>12</v>
      </c>
      <c r="L11" s="15" t="s">
        <v>13</v>
      </c>
      <c r="M11" s="79" t="s">
        <v>14</v>
      </c>
      <c r="N11" s="79"/>
      <c r="O11" s="15" t="s">
        <v>15</v>
      </c>
      <c r="P11" s="79" t="s">
        <v>16</v>
      </c>
      <c r="Q11" s="79"/>
      <c r="R11" s="79"/>
      <c r="S11" s="79"/>
      <c r="T11" s="79" t="s">
        <v>17</v>
      </c>
      <c r="U11" s="79"/>
      <c r="V11" s="79"/>
    </row>
    <row r="12" spans="2:36" ht="19.5" customHeight="1" x14ac:dyDescent="0.25">
      <c r="B12" s="16">
        <v>1</v>
      </c>
      <c r="C12" s="16">
        <v>2</v>
      </c>
      <c r="D12" s="109">
        <v>3</v>
      </c>
      <c r="E12" s="110"/>
      <c r="F12" s="109">
        <v>4</v>
      </c>
      <c r="G12" s="110"/>
      <c r="H12" s="16">
        <v>5</v>
      </c>
      <c r="I12" s="16">
        <v>6</v>
      </c>
      <c r="J12" s="16">
        <v>7</v>
      </c>
      <c r="K12" s="16">
        <v>8</v>
      </c>
      <c r="L12" s="16">
        <v>9</v>
      </c>
      <c r="M12" s="111">
        <v>10</v>
      </c>
      <c r="N12" s="111"/>
      <c r="O12" s="16">
        <v>11</v>
      </c>
      <c r="P12" s="111">
        <v>12</v>
      </c>
      <c r="Q12" s="111"/>
      <c r="R12" s="111"/>
      <c r="S12" s="111"/>
      <c r="T12" s="111">
        <v>13</v>
      </c>
      <c r="U12" s="111"/>
      <c r="V12" s="111"/>
    </row>
    <row r="13" spans="2:36" ht="24" customHeight="1" x14ac:dyDescent="0.25">
      <c r="B13" s="17" t="s">
        <v>18</v>
      </c>
      <c r="C13" s="70" t="s">
        <v>57</v>
      </c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</row>
    <row r="14" spans="2:36" ht="118.5" customHeight="1" x14ac:dyDescent="0.25">
      <c r="B14" s="17" t="s">
        <v>19</v>
      </c>
      <c r="C14" s="21"/>
      <c r="D14" s="90" t="s">
        <v>85</v>
      </c>
      <c r="E14" s="91"/>
      <c r="F14" s="92" t="s">
        <v>51</v>
      </c>
      <c r="G14" s="93"/>
      <c r="H14" s="18" t="s">
        <v>52</v>
      </c>
      <c r="I14" s="18" t="s">
        <v>70</v>
      </c>
      <c r="J14" s="18" t="s">
        <v>53</v>
      </c>
      <c r="K14" s="18" t="s">
        <v>53</v>
      </c>
      <c r="L14" s="18" t="s">
        <v>53</v>
      </c>
      <c r="M14" s="94"/>
      <c r="N14" s="94"/>
      <c r="O14" s="18">
        <v>100</v>
      </c>
      <c r="P14" s="94"/>
      <c r="Q14" s="94"/>
      <c r="R14" s="94"/>
      <c r="S14" s="94"/>
      <c r="T14" s="94"/>
      <c r="U14" s="94"/>
      <c r="V14" s="94"/>
    </row>
    <row r="15" spans="2:36" ht="70.5" customHeight="1" x14ac:dyDescent="0.25">
      <c r="B15" s="17" t="s">
        <v>71</v>
      </c>
      <c r="C15" s="21"/>
      <c r="D15" s="95" t="s">
        <v>58</v>
      </c>
      <c r="E15" s="95"/>
      <c r="F15" s="94" t="str">
        <f t="shared" ref="F15" si="0">F14</f>
        <v>КПМ</v>
      </c>
      <c r="G15" s="94"/>
      <c r="H15" s="18" t="s">
        <v>52</v>
      </c>
      <c r="I15" s="18" t="s">
        <v>70</v>
      </c>
      <c r="J15" s="18" t="s">
        <v>53</v>
      </c>
      <c r="K15" s="18" t="s">
        <v>53</v>
      </c>
      <c r="L15" s="18" t="s">
        <v>53</v>
      </c>
      <c r="M15" s="92"/>
      <c r="N15" s="93"/>
      <c r="O15" s="18">
        <v>200</v>
      </c>
      <c r="P15" s="92"/>
      <c r="Q15" s="96"/>
      <c r="R15" s="96"/>
      <c r="S15" s="93"/>
      <c r="T15" s="94"/>
      <c r="U15" s="94"/>
      <c r="V15" s="94"/>
    </row>
    <row r="16" spans="2:36" ht="28.5" customHeight="1" x14ac:dyDescent="0.25">
      <c r="B16" s="24" t="s">
        <v>84</v>
      </c>
      <c r="C16" s="97" t="s">
        <v>59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9"/>
    </row>
    <row r="17" spans="2:22" ht="51.75" customHeight="1" x14ac:dyDescent="0.25">
      <c r="B17" s="17" t="s">
        <v>49</v>
      </c>
      <c r="C17" s="21" t="s">
        <v>50</v>
      </c>
      <c r="D17" s="90" t="s">
        <v>60</v>
      </c>
      <c r="E17" s="91"/>
      <c r="F17" s="92" t="s">
        <v>51</v>
      </c>
      <c r="G17" s="93"/>
      <c r="H17" s="18" t="s">
        <v>52</v>
      </c>
      <c r="I17" s="18" t="s">
        <v>74</v>
      </c>
      <c r="J17" s="18" t="s">
        <v>53</v>
      </c>
      <c r="K17" s="18" t="s">
        <v>53</v>
      </c>
      <c r="L17" s="18" t="s">
        <v>53</v>
      </c>
      <c r="M17" s="94"/>
      <c r="N17" s="94"/>
      <c r="O17" s="18">
        <v>3</v>
      </c>
      <c r="P17" s="94"/>
      <c r="Q17" s="94"/>
      <c r="R17" s="94"/>
      <c r="S17" s="94"/>
      <c r="T17" s="94"/>
      <c r="U17" s="94"/>
      <c r="V17" s="94"/>
    </row>
    <row r="18" spans="2:22" ht="15" customHeight="1" x14ac:dyDescent="0.25">
      <c r="B18" s="1"/>
      <c r="C18" s="89"/>
      <c r="D18" s="89"/>
      <c r="E18" s="89"/>
      <c r="F18" s="89"/>
      <c r="G18" s="89"/>
      <c r="H18" s="1"/>
      <c r="I18" s="1"/>
      <c r="J18" s="1"/>
      <c r="K18" s="1"/>
      <c r="L18" s="1"/>
      <c r="M18" s="1"/>
      <c r="N18" s="1"/>
      <c r="O18" s="1"/>
      <c r="P18" s="89"/>
      <c r="Q18" s="89"/>
      <c r="R18" s="89"/>
      <c r="S18" s="89"/>
      <c r="T18" s="1"/>
      <c r="U18" s="89"/>
      <c r="V18" s="89"/>
    </row>
    <row r="19" spans="2:22" ht="22.5" customHeight="1" x14ac:dyDescent="0.25">
      <c r="B19" s="87" t="s">
        <v>20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2:22" ht="15" customHeight="1" x14ac:dyDescent="0.25">
      <c r="B20" s="11"/>
      <c r="C20" s="88"/>
      <c r="D20" s="88"/>
      <c r="E20" s="88"/>
      <c r="F20" s="11"/>
      <c r="G20" s="88"/>
      <c r="H20" s="88"/>
      <c r="I20" s="11"/>
      <c r="J20" s="11"/>
      <c r="K20" s="11"/>
      <c r="L20" s="11"/>
      <c r="M20" s="11"/>
      <c r="N20" s="11"/>
      <c r="O20" s="11"/>
      <c r="P20" s="88"/>
      <c r="Q20" s="88"/>
      <c r="R20" s="88"/>
      <c r="S20" s="88"/>
      <c r="T20" s="11"/>
      <c r="U20" s="88"/>
      <c r="V20" s="88"/>
    </row>
    <row r="21" spans="2:22" ht="75.2" customHeight="1" x14ac:dyDescent="0.25">
      <c r="B21" s="15" t="s">
        <v>5</v>
      </c>
      <c r="C21" s="79" t="s">
        <v>21</v>
      </c>
      <c r="D21" s="79"/>
      <c r="E21" s="79"/>
      <c r="F21" s="15" t="s">
        <v>10</v>
      </c>
      <c r="G21" s="80" t="s">
        <v>22</v>
      </c>
      <c r="H21" s="81"/>
      <c r="I21" s="15" t="s">
        <v>11</v>
      </c>
      <c r="J21" s="15" t="s">
        <v>12</v>
      </c>
      <c r="K21" s="15" t="s">
        <v>13</v>
      </c>
      <c r="L21" s="15" t="s">
        <v>15</v>
      </c>
      <c r="M21" s="15" t="s">
        <v>23</v>
      </c>
      <c r="N21" s="15" t="s">
        <v>24</v>
      </c>
      <c r="O21" s="15" t="s">
        <v>25</v>
      </c>
      <c r="P21" s="79" t="s">
        <v>26</v>
      </c>
      <c r="Q21" s="79"/>
      <c r="R21" s="79" t="s">
        <v>14</v>
      </c>
      <c r="S21" s="79"/>
      <c r="T21" s="80" t="s">
        <v>17</v>
      </c>
      <c r="U21" s="82"/>
      <c r="V21" s="81"/>
    </row>
    <row r="22" spans="2:22" ht="18.75" customHeight="1" x14ac:dyDescent="0.25">
      <c r="B22" s="19">
        <v>1</v>
      </c>
      <c r="C22" s="83">
        <v>2</v>
      </c>
      <c r="D22" s="83"/>
      <c r="E22" s="83"/>
      <c r="F22" s="19">
        <v>3</v>
      </c>
      <c r="G22" s="84">
        <v>4</v>
      </c>
      <c r="H22" s="85"/>
      <c r="I22" s="19">
        <v>5</v>
      </c>
      <c r="J22" s="19">
        <v>6</v>
      </c>
      <c r="K22" s="19">
        <v>7</v>
      </c>
      <c r="L22" s="19">
        <v>8</v>
      </c>
      <c r="M22" s="19">
        <v>9</v>
      </c>
      <c r="N22" s="19">
        <v>10</v>
      </c>
      <c r="O22" s="19">
        <v>11</v>
      </c>
      <c r="P22" s="84">
        <v>12</v>
      </c>
      <c r="Q22" s="85"/>
      <c r="R22" s="83">
        <v>13</v>
      </c>
      <c r="S22" s="83"/>
      <c r="T22" s="84">
        <v>14</v>
      </c>
      <c r="U22" s="86"/>
      <c r="V22" s="85"/>
    </row>
    <row r="23" spans="2:22" s="20" customFormat="1" ht="30.75" customHeight="1" x14ac:dyDescent="0.35">
      <c r="B23" s="15" t="s">
        <v>18</v>
      </c>
      <c r="C23" s="70" t="s">
        <v>61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2"/>
    </row>
    <row r="24" spans="2:22" ht="172.5" customHeight="1" x14ac:dyDescent="0.25">
      <c r="B24" s="25" t="s">
        <v>19</v>
      </c>
      <c r="C24" s="73" t="s">
        <v>62</v>
      </c>
      <c r="D24" s="73"/>
      <c r="E24" s="73"/>
      <c r="F24" s="26" t="s">
        <v>86</v>
      </c>
      <c r="G24" s="74">
        <v>100</v>
      </c>
      <c r="H24" s="74"/>
      <c r="I24" s="26" t="s">
        <v>87</v>
      </c>
      <c r="J24" s="26" t="s">
        <v>87</v>
      </c>
      <c r="K24" s="26" t="s">
        <v>87</v>
      </c>
      <c r="L24" s="26">
        <v>100</v>
      </c>
      <c r="M24" s="27" t="s">
        <v>53</v>
      </c>
      <c r="N24" s="27" t="s">
        <v>53</v>
      </c>
      <c r="O24" s="27" t="s">
        <v>53</v>
      </c>
      <c r="P24" s="75" t="s">
        <v>54</v>
      </c>
      <c r="Q24" s="75"/>
      <c r="R24" s="75" t="s">
        <v>53</v>
      </c>
      <c r="S24" s="75"/>
      <c r="T24" s="76" t="s">
        <v>53</v>
      </c>
      <c r="U24" s="77"/>
      <c r="V24" s="78"/>
    </row>
    <row r="25" spans="2:22" ht="189.75" customHeight="1" x14ac:dyDescent="0.25">
      <c r="B25" s="28" t="s">
        <v>27</v>
      </c>
      <c r="C25" s="61" t="s">
        <v>63</v>
      </c>
      <c r="D25" s="61"/>
      <c r="E25" s="61"/>
      <c r="F25" s="29" t="s">
        <v>53</v>
      </c>
      <c r="G25" s="62" t="s">
        <v>53</v>
      </c>
      <c r="H25" s="62"/>
      <c r="I25" s="29" t="s">
        <v>53</v>
      </c>
      <c r="J25" s="29" t="s">
        <v>53</v>
      </c>
      <c r="K25" s="29" t="s">
        <v>53</v>
      </c>
      <c r="L25" s="29" t="s">
        <v>53</v>
      </c>
      <c r="M25" s="30" t="s">
        <v>91</v>
      </c>
      <c r="N25" s="30" t="s">
        <v>92</v>
      </c>
      <c r="O25" s="29" t="s">
        <v>87</v>
      </c>
      <c r="P25" s="63" t="s">
        <v>55</v>
      </c>
      <c r="Q25" s="63"/>
      <c r="R25" s="63" t="s">
        <v>93</v>
      </c>
      <c r="S25" s="63"/>
      <c r="T25" s="64" t="s">
        <v>89</v>
      </c>
      <c r="U25" s="65"/>
      <c r="V25" s="66"/>
    </row>
    <row r="26" spans="2:22" ht="190.5" customHeight="1" x14ac:dyDescent="0.25">
      <c r="B26" s="31" t="s">
        <v>76</v>
      </c>
      <c r="C26" s="67" t="s">
        <v>64</v>
      </c>
      <c r="D26" s="67"/>
      <c r="E26" s="67"/>
      <c r="F26" s="32" t="str">
        <f t="shared" ref="F26:K26" si="1">F25</f>
        <v>х</v>
      </c>
      <c r="G26" s="68" t="str">
        <f t="shared" si="1"/>
        <v>х</v>
      </c>
      <c r="H26" s="68"/>
      <c r="I26" s="32" t="str">
        <f t="shared" si="1"/>
        <v>х</v>
      </c>
      <c r="J26" s="32" t="str">
        <f t="shared" si="1"/>
        <v>х</v>
      </c>
      <c r="K26" s="32" t="str">
        <f t="shared" si="1"/>
        <v>х</v>
      </c>
      <c r="L26" s="32" t="s">
        <v>53</v>
      </c>
      <c r="M26" s="33">
        <v>46053</v>
      </c>
      <c r="N26" s="33">
        <v>46055</v>
      </c>
      <c r="O26" s="32" t="s">
        <v>87</v>
      </c>
      <c r="P26" s="63" t="s">
        <v>55</v>
      </c>
      <c r="Q26" s="63"/>
      <c r="R26" s="69" t="s">
        <v>90</v>
      </c>
      <c r="S26" s="69"/>
      <c r="T26" s="69" t="s">
        <v>88</v>
      </c>
      <c r="U26" s="69"/>
      <c r="V26" s="69"/>
    </row>
    <row r="27" spans="2:22" ht="173.25" customHeight="1" x14ac:dyDescent="0.25">
      <c r="B27" s="31" t="s">
        <v>77</v>
      </c>
      <c r="C27" s="67" t="s">
        <v>65</v>
      </c>
      <c r="D27" s="67"/>
      <c r="E27" s="67"/>
      <c r="F27" s="32" t="str">
        <f t="shared" ref="F27:K27" si="2">F25</f>
        <v>х</v>
      </c>
      <c r="G27" s="68" t="str">
        <f t="shared" si="2"/>
        <v>х</v>
      </c>
      <c r="H27" s="68"/>
      <c r="I27" s="32" t="str">
        <f t="shared" si="2"/>
        <v>х</v>
      </c>
      <c r="J27" s="32" t="str">
        <f t="shared" si="2"/>
        <v>х</v>
      </c>
      <c r="K27" s="32" t="str">
        <f t="shared" si="2"/>
        <v>х</v>
      </c>
      <c r="L27" s="32" t="s">
        <v>53</v>
      </c>
      <c r="M27" s="33" t="s">
        <v>91</v>
      </c>
      <c r="N27" s="33" t="s">
        <v>91</v>
      </c>
      <c r="O27" s="32" t="s">
        <v>87</v>
      </c>
      <c r="P27" s="63" t="s">
        <v>55</v>
      </c>
      <c r="Q27" s="63"/>
      <c r="R27" s="69" t="s">
        <v>94</v>
      </c>
      <c r="S27" s="69"/>
      <c r="T27" s="69" t="s">
        <v>95</v>
      </c>
      <c r="U27" s="69"/>
      <c r="V27" s="69"/>
    </row>
    <row r="28" spans="2:22" ht="208.5" customHeight="1" x14ac:dyDescent="0.25">
      <c r="B28" s="31" t="s">
        <v>78</v>
      </c>
      <c r="C28" s="67" t="s">
        <v>66</v>
      </c>
      <c r="D28" s="67"/>
      <c r="E28" s="67"/>
      <c r="F28" s="32" t="str">
        <f t="shared" ref="F28:K28" si="3">F25</f>
        <v>х</v>
      </c>
      <c r="G28" s="68" t="str">
        <f t="shared" si="3"/>
        <v>х</v>
      </c>
      <c r="H28" s="68"/>
      <c r="I28" s="32" t="str">
        <f t="shared" si="3"/>
        <v>х</v>
      </c>
      <c r="J28" s="32" t="str">
        <f t="shared" si="3"/>
        <v>х</v>
      </c>
      <c r="K28" s="32" t="str">
        <f t="shared" si="3"/>
        <v>х</v>
      </c>
      <c r="L28" s="32" t="s">
        <v>53</v>
      </c>
      <c r="M28" s="33" t="s">
        <v>72</v>
      </c>
      <c r="N28" s="33" t="s">
        <v>96</v>
      </c>
      <c r="O28" s="32" t="s">
        <v>87</v>
      </c>
      <c r="P28" s="69" t="s">
        <v>73</v>
      </c>
      <c r="Q28" s="69"/>
      <c r="R28" s="69" t="s">
        <v>97</v>
      </c>
      <c r="S28" s="69"/>
      <c r="T28" s="69"/>
      <c r="U28" s="69"/>
      <c r="V28" s="69"/>
    </row>
    <row r="29" spans="2:22" ht="28.5" customHeight="1" x14ac:dyDescent="0.25">
      <c r="B29" s="34" t="s">
        <v>59</v>
      </c>
      <c r="C29" s="105" t="s">
        <v>59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2:22" ht="171.75" customHeight="1" x14ac:dyDescent="0.25">
      <c r="B30" s="31" t="s">
        <v>49</v>
      </c>
      <c r="C30" s="67" t="s">
        <v>67</v>
      </c>
      <c r="D30" s="67"/>
      <c r="E30" s="67"/>
      <c r="F30" s="32" t="s">
        <v>74</v>
      </c>
      <c r="G30" s="68">
        <v>3</v>
      </c>
      <c r="H30" s="68"/>
      <c r="I30" s="32" t="s">
        <v>87</v>
      </c>
      <c r="J30" s="32" t="s">
        <v>87</v>
      </c>
      <c r="K30" s="32" t="s">
        <v>87</v>
      </c>
      <c r="L30" s="32">
        <v>3</v>
      </c>
      <c r="M30" s="33" t="s">
        <v>53</v>
      </c>
      <c r="N30" s="33" t="s">
        <v>53</v>
      </c>
      <c r="O30" s="32" t="s">
        <v>53</v>
      </c>
      <c r="P30" s="63" t="s">
        <v>55</v>
      </c>
      <c r="Q30" s="63"/>
      <c r="R30" s="69" t="s">
        <v>53</v>
      </c>
      <c r="S30" s="69"/>
      <c r="T30" s="69" t="s">
        <v>53</v>
      </c>
      <c r="U30" s="69"/>
      <c r="V30" s="69"/>
    </row>
    <row r="31" spans="2:22" ht="171.75" customHeight="1" x14ac:dyDescent="0.25">
      <c r="B31" s="31" t="s">
        <v>79</v>
      </c>
      <c r="C31" s="67" t="s">
        <v>68</v>
      </c>
      <c r="D31" s="67"/>
      <c r="E31" s="67"/>
      <c r="F31" s="32" t="str">
        <f t="shared" ref="F31:K31" si="4">F28</f>
        <v>х</v>
      </c>
      <c r="G31" s="68" t="str">
        <f t="shared" si="4"/>
        <v>х</v>
      </c>
      <c r="H31" s="68"/>
      <c r="I31" s="32" t="str">
        <f t="shared" si="4"/>
        <v>х</v>
      </c>
      <c r="J31" s="32" t="str">
        <f t="shared" si="4"/>
        <v>х</v>
      </c>
      <c r="K31" s="32" t="str">
        <f t="shared" si="4"/>
        <v>х</v>
      </c>
      <c r="L31" s="32" t="s">
        <v>53</v>
      </c>
      <c r="M31" s="33" t="s">
        <v>98</v>
      </c>
      <c r="N31" s="33" t="s">
        <v>99</v>
      </c>
      <c r="O31" s="32" t="s">
        <v>87</v>
      </c>
      <c r="P31" s="63" t="s">
        <v>55</v>
      </c>
      <c r="Q31" s="63"/>
      <c r="R31" s="63" t="s">
        <v>100</v>
      </c>
      <c r="S31" s="63"/>
      <c r="T31" s="69" t="s">
        <v>101</v>
      </c>
      <c r="U31" s="69"/>
      <c r="V31" s="69"/>
    </row>
    <row r="32" spans="2:22" ht="171.75" customHeight="1" x14ac:dyDescent="0.25">
      <c r="B32" s="31" t="s">
        <v>80</v>
      </c>
      <c r="C32" s="67" t="s">
        <v>69</v>
      </c>
      <c r="D32" s="67"/>
      <c r="E32" s="67"/>
      <c r="F32" s="32" t="str">
        <f t="shared" ref="F32:K32" si="5">F28</f>
        <v>х</v>
      </c>
      <c r="G32" s="68" t="str">
        <f t="shared" si="5"/>
        <v>х</v>
      </c>
      <c r="H32" s="68"/>
      <c r="I32" s="32" t="str">
        <f t="shared" si="5"/>
        <v>х</v>
      </c>
      <c r="J32" s="32" t="str">
        <f t="shared" si="5"/>
        <v>х</v>
      </c>
      <c r="K32" s="32" t="str">
        <f t="shared" si="5"/>
        <v>х</v>
      </c>
      <c r="L32" s="32" t="s">
        <v>53</v>
      </c>
      <c r="M32" s="33" t="s">
        <v>91</v>
      </c>
      <c r="N32" s="33" t="s">
        <v>102</v>
      </c>
      <c r="O32" s="32" t="s">
        <v>87</v>
      </c>
      <c r="P32" s="113" t="s">
        <v>55</v>
      </c>
      <c r="Q32" s="113"/>
      <c r="R32" s="113" t="s">
        <v>103</v>
      </c>
      <c r="S32" s="113"/>
      <c r="T32" s="69" t="s">
        <v>104</v>
      </c>
      <c r="U32" s="69"/>
      <c r="V32" s="69"/>
    </row>
    <row r="33" spans="2:22" ht="15" customHeight="1" x14ac:dyDescent="0.25">
      <c r="B33" s="35"/>
      <c r="C33" s="44"/>
      <c r="D33" s="44"/>
      <c r="E33" s="44"/>
      <c r="F33" s="35"/>
      <c r="G33" s="44"/>
      <c r="H33" s="44"/>
      <c r="I33" s="35"/>
      <c r="J33" s="35"/>
      <c r="K33" s="35"/>
      <c r="L33" s="35"/>
      <c r="M33" s="35"/>
      <c r="N33" s="35"/>
      <c r="O33" s="35"/>
      <c r="P33" s="44"/>
      <c r="Q33" s="44"/>
      <c r="R33" s="36"/>
      <c r="S33" s="36"/>
      <c r="T33" s="35"/>
      <c r="U33" s="44"/>
      <c r="V33" s="44"/>
    </row>
    <row r="34" spans="2:22" ht="24" customHeight="1" x14ac:dyDescent="0.25">
      <c r="B34" s="45" t="s">
        <v>28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2" ht="15" customHeight="1" x14ac:dyDescent="0.25">
      <c r="B35" s="57"/>
      <c r="C35" s="57"/>
      <c r="D35" s="57"/>
      <c r="E35" s="57"/>
      <c r="F35" s="57"/>
      <c r="G35" s="57"/>
      <c r="H35" s="57"/>
      <c r="I35" s="57"/>
      <c r="J35" s="57"/>
      <c r="K35" s="37"/>
      <c r="L35" s="37"/>
      <c r="M35" s="37"/>
      <c r="N35" s="37"/>
      <c r="O35" s="37"/>
      <c r="P35" s="57"/>
      <c r="Q35" s="57"/>
      <c r="R35" s="57"/>
      <c r="S35" s="57"/>
      <c r="T35" s="57"/>
      <c r="U35" s="57"/>
      <c r="V35" s="57"/>
    </row>
    <row r="36" spans="2:22" ht="25.5" customHeight="1" x14ac:dyDescent="0.25">
      <c r="B36" s="112" t="s">
        <v>29</v>
      </c>
      <c r="C36" s="112"/>
      <c r="D36" s="112"/>
      <c r="E36" s="112"/>
      <c r="F36" s="112"/>
      <c r="G36" s="112"/>
      <c r="H36" s="112"/>
      <c r="I36" s="112"/>
      <c r="J36" s="112"/>
      <c r="K36" s="58" t="s">
        <v>30</v>
      </c>
      <c r="L36" s="58"/>
      <c r="M36" s="58"/>
      <c r="N36" s="58" t="s">
        <v>31</v>
      </c>
      <c r="O36" s="58"/>
      <c r="P36" s="112" t="s">
        <v>32</v>
      </c>
      <c r="Q36" s="112"/>
      <c r="R36" s="112" t="s">
        <v>17</v>
      </c>
      <c r="S36" s="112"/>
      <c r="T36" s="112"/>
      <c r="U36" s="112"/>
      <c r="V36" s="112"/>
    </row>
    <row r="37" spans="2:22" ht="60.75" customHeight="1" x14ac:dyDescent="0.25">
      <c r="B37" s="112"/>
      <c r="C37" s="112"/>
      <c r="D37" s="112"/>
      <c r="E37" s="112"/>
      <c r="F37" s="112"/>
      <c r="G37" s="112"/>
      <c r="H37" s="112"/>
      <c r="I37" s="112"/>
      <c r="J37" s="112"/>
      <c r="K37" s="38" t="s">
        <v>33</v>
      </c>
      <c r="L37" s="38" t="s">
        <v>34</v>
      </c>
      <c r="M37" s="38" t="s">
        <v>35</v>
      </c>
      <c r="N37" s="38" t="s">
        <v>36</v>
      </c>
      <c r="O37" s="38" t="s">
        <v>37</v>
      </c>
      <c r="P37" s="112"/>
      <c r="Q37" s="112"/>
      <c r="R37" s="112"/>
      <c r="S37" s="112"/>
      <c r="T37" s="112"/>
      <c r="U37" s="112"/>
      <c r="V37" s="112"/>
    </row>
    <row r="38" spans="2:22" ht="18.75" customHeight="1" x14ac:dyDescent="0.25">
      <c r="B38" s="43">
        <v>1</v>
      </c>
      <c r="C38" s="43"/>
      <c r="D38" s="43"/>
      <c r="E38" s="43"/>
      <c r="F38" s="43"/>
      <c r="G38" s="43"/>
      <c r="H38" s="43"/>
      <c r="I38" s="43"/>
      <c r="J38" s="43"/>
      <c r="K38" s="39">
        <v>2</v>
      </c>
      <c r="L38" s="39">
        <v>3</v>
      </c>
      <c r="M38" s="39">
        <v>4</v>
      </c>
      <c r="N38" s="39">
        <v>5</v>
      </c>
      <c r="O38" s="39">
        <v>6</v>
      </c>
      <c r="P38" s="43">
        <v>7</v>
      </c>
      <c r="Q38" s="43"/>
      <c r="R38" s="43">
        <v>8</v>
      </c>
      <c r="S38" s="43"/>
      <c r="T38" s="43"/>
      <c r="U38" s="43"/>
      <c r="V38" s="43"/>
    </row>
    <row r="39" spans="2:22" s="20" customFormat="1" ht="24.95" customHeight="1" x14ac:dyDescent="0.35">
      <c r="B39" s="46" t="s">
        <v>38</v>
      </c>
      <c r="C39" s="46"/>
      <c r="D39" s="46"/>
      <c r="E39" s="46"/>
      <c r="F39" s="46"/>
      <c r="G39" s="46"/>
      <c r="H39" s="46"/>
      <c r="I39" s="46"/>
      <c r="J39" s="46"/>
      <c r="K39" s="40">
        <v>51076.1</v>
      </c>
      <c r="L39" s="40">
        <v>49051.7</v>
      </c>
      <c r="M39" s="40">
        <v>49051.7</v>
      </c>
      <c r="N39" s="40">
        <v>48926.7</v>
      </c>
      <c r="O39" s="40">
        <v>18832.2</v>
      </c>
      <c r="P39" s="59">
        <v>38.49</v>
      </c>
      <c r="Q39" s="59"/>
      <c r="R39" s="46"/>
      <c r="S39" s="46"/>
      <c r="T39" s="46"/>
      <c r="U39" s="46"/>
      <c r="V39" s="46"/>
    </row>
    <row r="40" spans="2:22" s="20" customFormat="1" ht="24.95" customHeight="1" x14ac:dyDescent="0.35">
      <c r="B40" s="46" t="s">
        <v>39</v>
      </c>
      <c r="C40" s="46"/>
      <c r="D40" s="46"/>
      <c r="E40" s="46"/>
      <c r="F40" s="46"/>
      <c r="G40" s="46"/>
      <c r="H40" s="46"/>
      <c r="I40" s="46"/>
      <c r="J40" s="46"/>
      <c r="K40" s="40">
        <v>50891.1</v>
      </c>
      <c r="L40" s="40">
        <v>48866.7</v>
      </c>
      <c r="M40" s="40">
        <v>48866.7</v>
      </c>
      <c r="N40" s="40">
        <v>48866.7</v>
      </c>
      <c r="O40" s="40">
        <v>18772.2</v>
      </c>
      <c r="P40" s="58">
        <v>38.4</v>
      </c>
      <c r="Q40" s="58"/>
      <c r="R40" s="46"/>
      <c r="S40" s="46"/>
      <c r="T40" s="46"/>
      <c r="U40" s="46"/>
      <c r="V40" s="46"/>
    </row>
    <row r="41" spans="2:22" s="20" customFormat="1" ht="24.95" customHeight="1" x14ac:dyDescent="0.35">
      <c r="B41" s="46" t="s">
        <v>40</v>
      </c>
      <c r="C41" s="46"/>
      <c r="D41" s="46"/>
      <c r="E41" s="46"/>
      <c r="F41" s="46"/>
      <c r="G41" s="46"/>
      <c r="H41" s="46"/>
      <c r="I41" s="46"/>
      <c r="J41" s="46"/>
      <c r="K41" s="38">
        <v>185</v>
      </c>
      <c r="L41" s="38">
        <v>185</v>
      </c>
      <c r="M41" s="38">
        <v>185</v>
      </c>
      <c r="N41" s="38">
        <v>60</v>
      </c>
      <c r="O41" s="38">
        <v>60</v>
      </c>
      <c r="P41" s="60">
        <v>32.4</v>
      </c>
      <c r="Q41" s="60"/>
      <c r="R41" s="46"/>
      <c r="S41" s="46"/>
      <c r="T41" s="46"/>
      <c r="U41" s="46"/>
      <c r="V41" s="46"/>
    </row>
    <row r="42" spans="2:22" s="20" customFormat="1" ht="57" customHeight="1" x14ac:dyDescent="0.35">
      <c r="B42" s="46" t="s">
        <v>81</v>
      </c>
      <c r="C42" s="46"/>
      <c r="D42" s="46"/>
      <c r="E42" s="46"/>
      <c r="F42" s="46"/>
      <c r="G42" s="46"/>
      <c r="H42" s="46"/>
      <c r="I42" s="46"/>
      <c r="J42" s="46"/>
      <c r="K42" s="40">
        <f t="shared" ref="K42:P42" si="6">K43</f>
        <v>50891.1</v>
      </c>
      <c r="L42" s="40">
        <f t="shared" si="6"/>
        <v>48866.7</v>
      </c>
      <c r="M42" s="40">
        <f t="shared" si="6"/>
        <v>48866.7</v>
      </c>
      <c r="N42" s="38">
        <f t="shared" si="6"/>
        <v>48866.7</v>
      </c>
      <c r="O42" s="38">
        <f t="shared" si="6"/>
        <v>18772.2</v>
      </c>
      <c r="P42" s="60">
        <f t="shared" si="6"/>
        <v>38.4</v>
      </c>
      <c r="Q42" s="60"/>
      <c r="R42" s="46"/>
      <c r="S42" s="46"/>
      <c r="T42" s="46"/>
      <c r="U42" s="46"/>
      <c r="V42" s="46"/>
    </row>
    <row r="43" spans="2:22" s="20" customFormat="1" ht="24.95" customHeight="1" x14ac:dyDescent="0.35">
      <c r="B43" s="46" t="s">
        <v>39</v>
      </c>
      <c r="C43" s="46"/>
      <c r="D43" s="46"/>
      <c r="E43" s="46"/>
      <c r="F43" s="46"/>
      <c r="G43" s="46"/>
      <c r="H43" s="46"/>
      <c r="I43" s="46"/>
      <c r="J43" s="46"/>
      <c r="K43" s="38">
        <f t="shared" ref="K43:P43" si="7">K40</f>
        <v>50891.1</v>
      </c>
      <c r="L43" s="38">
        <f t="shared" si="7"/>
        <v>48866.7</v>
      </c>
      <c r="M43" s="38">
        <f t="shared" si="7"/>
        <v>48866.7</v>
      </c>
      <c r="N43" s="38">
        <f t="shared" si="7"/>
        <v>48866.7</v>
      </c>
      <c r="O43" s="38">
        <f t="shared" si="7"/>
        <v>18772.2</v>
      </c>
      <c r="P43" s="60">
        <f t="shared" si="7"/>
        <v>38.4</v>
      </c>
      <c r="Q43" s="60"/>
      <c r="R43" s="46"/>
      <c r="S43" s="46"/>
      <c r="T43" s="46"/>
      <c r="U43" s="46"/>
      <c r="V43" s="46"/>
    </row>
    <row r="44" spans="2:22" s="20" customFormat="1" ht="24.95" customHeight="1" x14ac:dyDescent="0.35">
      <c r="B44" s="46" t="s">
        <v>82</v>
      </c>
      <c r="C44" s="46"/>
      <c r="D44" s="46"/>
      <c r="E44" s="46"/>
      <c r="F44" s="46"/>
      <c r="G44" s="46"/>
      <c r="H44" s="46"/>
      <c r="I44" s="46"/>
      <c r="J44" s="46"/>
      <c r="K44" s="38">
        <f t="shared" ref="K44:P44" si="8">K45</f>
        <v>185</v>
      </c>
      <c r="L44" s="38">
        <f t="shared" si="8"/>
        <v>185</v>
      </c>
      <c r="M44" s="38">
        <f t="shared" si="8"/>
        <v>185</v>
      </c>
      <c r="N44" s="38">
        <v>60</v>
      </c>
      <c r="O44" s="38">
        <f t="shared" si="8"/>
        <v>60</v>
      </c>
      <c r="P44" s="47">
        <f t="shared" si="8"/>
        <v>32.4</v>
      </c>
      <c r="Q44" s="48"/>
      <c r="R44" s="51"/>
      <c r="S44" s="52"/>
      <c r="T44" s="52"/>
      <c r="U44" s="52"/>
      <c r="V44" s="53"/>
    </row>
    <row r="45" spans="2:22" s="20" customFormat="1" ht="24.95" customHeight="1" x14ac:dyDescent="0.35">
      <c r="B45" s="46" t="s">
        <v>40</v>
      </c>
      <c r="C45" s="46"/>
      <c r="D45" s="46"/>
      <c r="E45" s="46"/>
      <c r="F45" s="46"/>
      <c r="G45" s="46"/>
      <c r="H45" s="46"/>
      <c r="I45" s="46"/>
      <c r="J45" s="46"/>
      <c r="K45" s="41">
        <f t="shared" ref="K45:P45" si="9">K41</f>
        <v>185</v>
      </c>
      <c r="L45" s="41">
        <f t="shared" si="9"/>
        <v>185</v>
      </c>
      <c r="M45" s="41">
        <f t="shared" si="9"/>
        <v>185</v>
      </c>
      <c r="N45" s="41">
        <v>60</v>
      </c>
      <c r="O45" s="41">
        <f t="shared" si="9"/>
        <v>60</v>
      </c>
      <c r="P45" s="49">
        <f t="shared" si="9"/>
        <v>32.4</v>
      </c>
      <c r="Q45" s="50"/>
      <c r="R45" s="54"/>
      <c r="S45" s="55"/>
      <c r="T45" s="55"/>
      <c r="U45" s="55"/>
      <c r="V45" s="56"/>
    </row>
    <row r="46" spans="2:22" ht="13.5" customHeight="1" x14ac:dyDescent="0.25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35"/>
      <c r="S46" s="44"/>
      <c r="T46" s="44"/>
      <c r="U46" s="44"/>
      <c r="V46" s="44"/>
    </row>
    <row r="47" spans="2:22" ht="25.5" customHeight="1" x14ac:dyDescent="0.25">
      <c r="B47" s="45" t="s">
        <v>41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 ht="15" customHeight="1" x14ac:dyDescent="0.25">
      <c r="B48" s="3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</row>
    <row r="49" spans="2:22" ht="54" customHeight="1" x14ac:dyDescent="0.25">
      <c r="B49" s="38" t="s">
        <v>5</v>
      </c>
      <c r="C49" s="58" t="s">
        <v>42</v>
      </c>
      <c r="D49" s="58"/>
      <c r="E49" s="58"/>
      <c r="F49" s="58"/>
      <c r="G49" s="58"/>
      <c r="H49" s="58" t="s">
        <v>43</v>
      </c>
      <c r="I49" s="58"/>
      <c r="J49" s="58" t="s">
        <v>44</v>
      </c>
      <c r="K49" s="58"/>
      <c r="L49" s="58" t="s">
        <v>45</v>
      </c>
      <c r="M49" s="58"/>
      <c r="N49" s="58" t="s">
        <v>46</v>
      </c>
      <c r="O49" s="58"/>
      <c r="P49" s="58" t="s">
        <v>47</v>
      </c>
      <c r="Q49" s="58"/>
      <c r="R49" s="58"/>
      <c r="S49" s="58" t="s">
        <v>48</v>
      </c>
      <c r="T49" s="58"/>
      <c r="U49" s="58"/>
      <c r="V49" s="58"/>
    </row>
    <row r="50" spans="2:22" ht="21.75" customHeight="1" x14ac:dyDescent="0.25">
      <c r="B50" s="39">
        <v>1</v>
      </c>
      <c r="C50" s="43">
        <v>2</v>
      </c>
      <c r="D50" s="43"/>
      <c r="E50" s="43"/>
      <c r="F50" s="43"/>
      <c r="G50" s="43"/>
      <c r="H50" s="43">
        <v>3</v>
      </c>
      <c r="I50" s="43"/>
      <c r="J50" s="43">
        <v>4</v>
      </c>
      <c r="K50" s="43"/>
      <c r="L50" s="43">
        <v>5</v>
      </c>
      <c r="M50" s="43"/>
      <c r="N50" s="43">
        <v>6</v>
      </c>
      <c r="O50" s="43"/>
      <c r="P50" s="43">
        <v>7</v>
      </c>
      <c r="Q50" s="43"/>
      <c r="R50" s="43"/>
      <c r="S50" s="43">
        <v>8</v>
      </c>
      <c r="T50" s="43"/>
      <c r="U50" s="43"/>
      <c r="V50" s="43"/>
    </row>
    <row r="51" spans="2:22" ht="15" customHeight="1" x14ac:dyDescent="0.25">
      <c r="B51" s="35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</row>
    <row r="52" spans="2:22" x14ac:dyDescent="0.25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</row>
    <row r="53" spans="2:22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</row>
    <row r="54" spans="2:22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2:22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</row>
    <row r="56" spans="2:22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</row>
    <row r="57" spans="2:22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</row>
    <row r="58" spans="2:22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</row>
    <row r="59" spans="2:22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</row>
    <row r="60" spans="2:22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</row>
    <row r="61" spans="2:22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2:22" x14ac:dyDescent="0.25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</row>
    <row r="63" spans="2:22" x14ac:dyDescent="0.25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</row>
    <row r="64" spans="2:22" x14ac:dyDescent="0.25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</row>
    <row r="65" spans="2:22" x14ac:dyDescent="0.25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</row>
    <row r="66" spans="2:22" x14ac:dyDescent="0.25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</row>
    <row r="67" spans="2:22" x14ac:dyDescent="0.25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</row>
    <row r="68" spans="2:22" x14ac:dyDescent="0.25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2:22" x14ac:dyDescent="0.25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</row>
    <row r="70" spans="2:22" x14ac:dyDescent="0.25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</row>
    <row r="71" spans="2:22" x14ac:dyDescent="0.25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2:22" x14ac:dyDescent="0.25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</row>
    <row r="73" spans="2:22" x14ac:dyDescent="0.25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2:22" x14ac:dyDescent="0.25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</row>
    <row r="75" spans="2:22" x14ac:dyDescent="0.25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</row>
    <row r="76" spans="2:22" x14ac:dyDescent="0.25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</row>
    <row r="77" spans="2:22" x14ac:dyDescent="0.25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</row>
    <row r="78" spans="2:22" x14ac:dyDescent="0.25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</row>
    <row r="79" spans="2:22" x14ac:dyDescent="0.25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</row>
    <row r="80" spans="2:22" x14ac:dyDescent="0.25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</row>
    <row r="81" spans="2:22" x14ac:dyDescent="0.25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</row>
    <row r="82" spans="2:22" x14ac:dyDescent="0.25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</row>
    <row r="83" spans="2:22" x14ac:dyDescent="0.25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</row>
    <row r="84" spans="2:22" x14ac:dyDescent="0.25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</row>
    <row r="85" spans="2:22" x14ac:dyDescent="0.25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</row>
  </sheetData>
  <mergeCells count="183">
    <mergeCell ref="B36:J37"/>
    <mergeCell ref="K36:M36"/>
    <mergeCell ref="N36:O36"/>
    <mergeCell ref="P36:Q37"/>
    <mergeCell ref="C31:E31"/>
    <mergeCell ref="C32:E32"/>
    <mergeCell ref="G32:H32"/>
    <mergeCell ref="P32:Q32"/>
    <mergeCell ref="R32:S32"/>
    <mergeCell ref="R36:V37"/>
    <mergeCell ref="G31:H31"/>
    <mergeCell ref="P31:Q31"/>
    <mergeCell ref="R31:S31"/>
    <mergeCell ref="T31:V31"/>
    <mergeCell ref="C29:V29"/>
    <mergeCell ref="B34:V34"/>
    <mergeCell ref="B35:J35"/>
    <mergeCell ref="P35:Q35"/>
    <mergeCell ref="R35:V35"/>
    <mergeCell ref="T32:V32"/>
    <mergeCell ref="B7:O7"/>
    <mergeCell ref="Q7:U7"/>
    <mergeCell ref="D8:G8"/>
    <mergeCell ref="M8:N8"/>
    <mergeCell ref="C30:E30"/>
    <mergeCell ref="G30:H30"/>
    <mergeCell ref="P30:Q30"/>
    <mergeCell ref="R30:S30"/>
    <mergeCell ref="T30:V30"/>
    <mergeCell ref="D12:E12"/>
    <mergeCell ref="F12:G12"/>
    <mergeCell ref="M12:N12"/>
    <mergeCell ref="P12:S12"/>
    <mergeCell ref="T12:V12"/>
    <mergeCell ref="C13:V13"/>
    <mergeCell ref="B9:V9"/>
    <mergeCell ref="D10:G10"/>
    <mergeCell ref="M10:N10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P10:S10"/>
    <mergeCell ref="T10:V10"/>
    <mergeCell ref="D11:E11"/>
    <mergeCell ref="F11:G11"/>
    <mergeCell ref="M11:N11"/>
    <mergeCell ref="P11:S11"/>
    <mergeCell ref="T11:V11"/>
    <mergeCell ref="D14:E14"/>
    <mergeCell ref="F14:G14"/>
    <mergeCell ref="M14:N14"/>
    <mergeCell ref="P14:S14"/>
    <mergeCell ref="T14:V14"/>
    <mergeCell ref="D17:E17"/>
    <mergeCell ref="F17:G17"/>
    <mergeCell ref="M17:N17"/>
    <mergeCell ref="P17:S17"/>
    <mergeCell ref="T17:V17"/>
    <mergeCell ref="D15:E15"/>
    <mergeCell ref="F15:G15"/>
    <mergeCell ref="T15:V15"/>
    <mergeCell ref="M15:N15"/>
    <mergeCell ref="P15:S15"/>
    <mergeCell ref="C16:Y16"/>
    <mergeCell ref="B19:V19"/>
    <mergeCell ref="C20:E20"/>
    <mergeCell ref="G20:H20"/>
    <mergeCell ref="P20:Q20"/>
    <mergeCell ref="R20:S20"/>
    <mergeCell ref="U20:V20"/>
    <mergeCell ref="C18:D18"/>
    <mergeCell ref="E18:G18"/>
    <mergeCell ref="P18:Q18"/>
    <mergeCell ref="R18:S18"/>
    <mergeCell ref="U18:V18"/>
    <mergeCell ref="C23:V23"/>
    <mergeCell ref="C24:E24"/>
    <mergeCell ref="G24:H24"/>
    <mergeCell ref="P24:Q24"/>
    <mergeCell ref="R24:S24"/>
    <mergeCell ref="T24:V24"/>
    <mergeCell ref="C21:E21"/>
    <mergeCell ref="G21:H21"/>
    <mergeCell ref="P21:Q21"/>
    <mergeCell ref="R21:S21"/>
    <mergeCell ref="T21:V21"/>
    <mergeCell ref="C22:E22"/>
    <mergeCell ref="G22:H22"/>
    <mergeCell ref="P22:Q22"/>
    <mergeCell ref="R22:S22"/>
    <mergeCell ref="T22:V22"/>
    <mergeCell ref="C25:E25"/>
    <mergeCell ref="G25:H25"/>
    <mergeCell ref="P25:Q25"/>
    <mergeCell ref="R25:S25"/>
    <mergeCell ref="T25:V25"/>
    <mergeCell ref="C33:E33"/>
    <mergeCell ref="G33:H33"/>
    <mergeCell ref="P33:Q33"/>
    <mergeCell ref="U33:V33"/>
    <mergeCell ref="C26:E26"/>
    <mergeCell ref="G26:H26"/>
    <mergeCell ref="P26:Q26"/>
    <mergeCell ref="R26:S26"/>
    <mergeCell ref="T26:V26"/>
    <mergeCell ref="C27:E27"/>
    <mergeCell ref="G27:H27"/>
    <mergeCell ref="P27:Q27"/>
    <mergeCell ref="R27:S27"/>
    <mergeCell ref="T27:V27"/>
    <mergeCell ref="C28:E28"/>
    <mergeCell ref="G28:H28"/>
    <mergeCell ref="P28:Q28"/>
    <mergeCell ref="R28:S28"/>
    <mergeCell ref="T28:V28"/>
    <mergeCell ref="B38:J38"/>
    <mergeCell ref="P38:Q38"/>
    <mergeCell ref="R38:V38"/>
    <mergeCell ref="B39:J39"/>
    <mergeCell ref="P39:Q39"/>
    <mergeCell ref="R39:V39"/>
    <mergeCell ref="B46:J46"/>
    <mergeCell ref="K46:L46"/>
    <mergeCell ref="M46:N46"/>
    <mergeCell ref="O46:Q46"/>
    <mergeCell ref="S46:V46"/>
    <mergeCell ref="B43:J43"/>
    <mergeCell ref="P43:Q43"/>
    <mergeCell ref="R43:V43"/>
    <mergeCell ref="B41:J41"/>
    <mergeCell ref="P41:Q41"/>
    <mergeCell ref="R41:V41"/>
    <mergeCell ref="B40:J40"/>
    <mergeCell ref="P40:Q40"/>
    <mergeCell ref="R40:V40"/>
    <mergeCell ref="B42:J42"/>
    <mergeCell ref="P42:Q42"/>
    <mergeCell ref="R42:V42"/>
    <mergeCell ref="B47:V47"/>
    <mergeCell ref="B44:J44"/>
    <mergeCell ref="B45:J45"/>
    <mergeCell ref="P44:Q44"/>
    <mergeCell ref="P45:Q45"/>
    <mergeCell ref="R44:V44"/>
    <mergeCell ref="R45:V45"/>
    <mergeCell ref="S48:V48"/>
    <mergeCell ref="C49:G49"/>
    <mergeCell ref="H49:I49"/>
    <mergeCell ref="J49:K49"/>
    <mergeCell ref="L49:M49"/>
    <mergeCell ref="N49:O49"/>
    <mergeCell ref="P49:R49"/>
    <mergeCell ref="S49:V49"/>
    <mergeCell ref="C48:G48"/>
    <mergeCell ref="H48:I48"/>
    <mergeCell ref="J48:K48"/>
    <mergeCell ref="L48:M48"/>
    <mergeCell ref="N48:O48"/>
    <mergeCell ref="P48:R48"/>
    <mergeCell ref="S50:V50"/>
    <mergeCell ref="C51:G51"/>
    <mergeCell ref="H51:I51"/>
    <mergeCell ref="J51:K51"/>
    <mergeCell ref="L51:M51"/>
    <mergeCell ref="N51:O51"/>
    <mergeCell ref="P51:R51"/>
    <mergeCell ref="S51:V51"/>
    <mergeCell ref="C50:G50"/>
    <mergeCell ref="H50:I50"/>
    <mergeCell ref="J50:K50"/>
    <mergeCell ref="L50:M50"/>
    <mergeCell ref="N50:O50"/>
    <mergeCell ref="P50:R50"/>
  </mergeCells>
  <pageMargins left="0.9055118110236221" right="0.51181102362204722" top="0.78740157480314965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Акинина Юлия Витальевна</cp:lastModifiedBy>
  <cp:lastPrinted>2026-07-14T12:41:24Z</cp:lastPrinted>
  <dcterms:created xsi:type="dcterms:W3CDTF">2015-06-05T18:19:34Z</dcterms:created>
  <dcterms:modified xsi:type="dcterms:W3CDTF">2026-07-14T13:00:05Z</dcterms:modified>
</cp:coreProperties>
</file>